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61" i="1" l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<sst xmlns="http://schemas.openxmlformats.org/spreadsheetml/2006/main" count="185" uniqueCount="127">
  <si>
    <t>序号</t>
  </si>
  <si>
    <t>物资名称</t>
  </si>
  <si>
    <t>规格型号（南模所）</t>
    <phoneticPr fontId="1" type="noConversion"/>
  </si>
  <si>
    <t>单位</t>
  </si>
  <si>
    <t>数量</t>
  </si>
  <si>
    <t>实兵控制软件</t>
    <phoneticPr fontId="1" type="noConversion"/>
  </si>
  <si>
    <t>ZKRJ</t>
    <phoneticPr fontId="1" type="noConversion"/>
  </si>
  <si>
    <t>套</t>
  </si>
  <si>
    <t>实兵交战调理软件</t>
    <phoneticPr fontId="1" type="noConversion"/>
  </si>
  <si>
    <t>TLRJ</t>
    <phoneticPr fontId="1" type="noConversion"/>
  </si>
  <si>
    <t>05式两栖装甲突击车模拟终端（两栖型）</t>
  </si>
  <si>
    <t>TJC05-LQ</t>
    <phoneticPr fontId="1" type="noConversion"/>
  </si>
  <si>
    <t>CSK181防护型突击车模拟终端（普通型）</t>
  </si>
  <si>
    <t>TJC-PT</t>
    <phoneticPr fontId="1" type="noConversion"/>
  </si>
  <si>
    <t>11式突击车模拟终端（普通型）</t>
  </si>
  <si>
    <t>TJC11-PT</t>
    <phoneticPr fontId="1" type="noConversion"/>
  </si>
  <si>
    <t>05式两栖装甲步兵战车模拟终端（两栖型）</t>
  </si>
  <si>
    <t>BZC05-LQ</t>
    <phoneticPr fontId="1" type="noConversion"/>
  </si>
  <si>
    <t>08式轮式步战车模拟终端（普通型）</t>
  </si>
  <si>
    <t>BZC08-PT</t>
    <phoneticPr fontId="1" type="noConversion"/>
  </si>
  <si>
    <t>89式装甲输送车模拟终端（普通型）</t>
  </si>
  <si>
    <t>ZJSSC89-PT</t>
    <phoneticPr fontId="1" type="noConversion"/>
  </si>
  <si>
    <t>001型装甲输送车模拟终端（两栖型）</t>
  </si>
  <si>
    <t>ZJSSC01-LQ</t>
    <phoneticPr fontId="1" type="noConversion"/>
  </si>
  <si>
    <t>CCZ111型两栖工程作业车模拟终端（两栖型）</t>
  </si>
  <si>
    <t>GCZYC-LQ</t>
    <phoneticPr fontId="1" type="noConversion"/>
  </si>
  <si>
    <t>CSL132型两栖装甲破障车模拟终端（两栖型）</t>
  </si>
  <si>
    <t>PZC-LQ</t>
    <phoneticPr fontId="1" type="noConversion"/>
  </si>
  <si>
    <t>05式两栖装甲抢修车模拟终端（两栖型）</t>
  </si>
  <si>
    <t>ZJQXC-LQ</t>
    <phoneticPr fontId="1" type="noConversion"/>
  </si>
  <si>
    <t>95杠1式5点8毫米短步枪发射机（两栖型）</t>
  </si>
  <si>
    <t>DBQ-LQ</t>
    <phoneticPr fontId="1" type="noConversion"/>
  </si>
  <si>
    <t>95杠1式5点8毫米短步枪发射机（普通型）</t>
  </si>
  <si>
    <t>DBQ-PT</t>
    <phoneticPr fontId="1" type="noConversion"/>
  </si>
  <si>
    <t>95式5点8毫米自动步枪发射机（两栖型）</t>
  </si>
  <si>
    <t>ZDBQ-LQ</t>
    <phoneticPr fontId="1" type="noConversion"/>
  </si>
  <si>
    <t>95式5点8毫米自动步枪模拟终端（普通型）</t>
  </si>
  <si>
    <t>ZDBQ-PT</t>
    <phoneticPr fontId="1" type="noConversion"/>
  </si>
  <si>
    <t>88式5点8毫米狙击枪发射机（两栖型）</t>
  </si>
  <si>
    <t>JJQ58-LQ</t>
    <phoneticPr fontId="1" type="noConversion"/>
  </si>
  <si>
    <t>5点8毫米狙击枪模拟终端（普通型）</t>
  </si>
  <si>
    <t>JJQ58-PT</t>
    <phoneticPr fontId="1" type="noConversion"/>
  </si>
  <si>
    <t>7点62毫米高精度狙击枪发射机（两栖型）</t>
  </si>
  <si>
    <t>JJQ762-LQ</t>
    <phoneticPr fontId="1" type="noConversion"/>
  </si>
  <si>
    <t>7点62毫米狙击枪模拟终端（普通型）</t>
  </si>
  <si>
    <t>JJQ762-PT</t>
    <phoneticPr fontId="1" type="noConversion"/>
  </si>
  <si>
    <t>12点7毫米狙击枪模拟终端（普通型）</t>
  </si>
  <si>
    <t>JJQ127-PT</t>
    <phoneticPr fontId="1" type="noConversion"/>
  </si>
  <si>
    <t>95式5点8毫米班用机枪发射机（两栖型）</t>
  </si>
  <si>
    <t>BYJQ-LQ</t>
    <phoneticPr fontId="1" type="noConversion"/>
  </si>
  <si>
    <t>95式5点8毫米班用机枪模拟终端（普通型）</t>
  </si>
  <si>
    <t>BYJQ-PT</t>
    <phoneticPr fontId="1" type="noConversion"/>
  </si>
  <si>
    <t>重机枪模拟终端（普通型）</t>
  </si>
  <si>
    <t>ZJQ-PT</t>
    <phoneticPr fontId="1" type="noConversion"/>
  </si>
  <si>
    <t>87式35毫米自动榴弹发射器（两栖型）</t>
  </si>
  <si>
    <t>ZDL35-LQ</t>
    <phoneticPr fontId="1" type="noConversion"/>
  </si>
  <si>
    <t>87式35毫米自动榴弹发射器（普通型）</t>
  </si>
  <si>
    <t>ZDL35-PT</t>
    <phoneticPr fontId="1" type="noConversion"/>
  </si>
  <si>
    <t>喷火器模拟终端（普通型）</t>
  </si>
  <si>
    <t>PHQ-PT</t>
    <phoneticPr fontId="1" type="noConversion"/>
  </si>
  <si>
    <t>PF98式93毫米单兵火箭筒模拟终端（两栖型）</t>
  </si>
  <si>
    <t>DBHJ93-LQ</t>
    <phoneticPr fontId="1" type="noConversion"/>
  </si>
  <si>
    <t>93毫米单兵火箭筒模拟终端（普通型）</t>
  </si>
  <si>
    <t>DBHJ93-PT</t>
    <phoneticPr fontId="1" type="noConversion"/>
  </si>
  <si>
    <t>红缨6便携式导弹模拟终端（数据型）</t>
  </si>
  <si>
    <t>HY6DD-PT</t>
    <phoneticPr fontId="1" type="noConversion"/>
  </si>
  <si>
    <t>毒刺携式导弹模拟终端（数据型）</t>
  </si>
  <si>
    <t>DCDD-PT</t>
    <phoneticPr fontId="1" type="noConversion"/>
  </si>
  <si>
    <t>89式60毫米迫击炮模拟终端（普通型）</t>
  </si>
  <si>
    <t>PJP60-PT</t>
    <phoneticPr fontId="1" type="noConversion"/>
  </si>
  <si>
    <t>89式82毫米迫击炮模拟终端（普通型）</t>
  </si>
  <si>
    <t>PJP82-PT</t>
    <phoneticPr fontId="1" type="noConversion"/>
  </si>
  <si>
    <t>89式100毫米迫击炮模拟终端（普通型）</t>
  </si>
  <si>
    <t>PJP100-PT</t>
    <phoneticPr fontId="1" type="noConversion"/>
  </si>
  <si>
    <t>PLL05式120自行迫榴炮模拟终端（普通型）</t>
  </si>
  <si>
    <t>PLP120-PT</t>
    <phoneticPr fontId="1" type="noConversion"/>
  </si>
  <si>
    <t>PLZ07B式122榴弹炮模拟终端（两栖型）</t>
  </si>
  <si>
    <t>LDP122-LQ</t>
    <phoneticPr fontId="1" type="noConversion"/>
  </si>
  <si>
    <t>PLZ05式155加榴炮模拟终端（普通型）</t>
  </si>
  <si>
    <t>JLP155-PT</t>
    <phoneticPr fontId="1" type="noConversion"/>
  </si>
  <si>
    <t>PHZ89式122火箭炮模拟终端（普通型）</t>
  </si>
  <si>
    <t>HJP122-PT</t>
    <phoneticPr fontId="1" type="noConversion"/>
  </si>
  <si>
    <t>PHL03式300远程火箭炮嵌入式模拟终端（普通型）</t>
  </si>
  <si>
    <t>YCHJP300-PT</t>
    <phoneticPr fontId="1" type="noConversion"/>
  </si>
  <si>
    <t>台军105榴炮模拟终端（普通型）</t>
  </si>
  <si>
    <t>TLP105-PT</t>
    <phoneticPr fontId="1" type="noConversion"/>
  </si>
  <si>
    <t>炮位侦察雷达模拟终端</t>
  </si>
  <si>
    <t>PWZCLD-PT</t>
    <phoneticPr fontId="1" type="noConversion"/>
  </si>
  <si>
    <t>炮兵侦察用模拟炸点指示器</t>
  </si>
  <si>
    <t>PBZCZSQ-PT</t>
    <phoneticPr fontId="1" type="noConversion"/>
  </si>
  <si>
    <t>PF98式连用120毫米反坦克火箭筒模拟终端（两栖型）</t>
  </si>
  <si>
    <t>FTKHJ120-LQ</t>
    <phoneticPr fontId="1" type="noConversion"/>
  </si>
  <si>
    <t>PF98式连用120毫米反坦克火箭筒模拟终端</t>
  </si>
  <si>
    <t>FTKHJ120-PT</t>
    <phoneticPr fontId="1" type="noConversion"/>
  </si>
  <si>
    <t>红箭73改反坦克导弹模拟终端（普通型）</t>
  </si>
  <si>
    <t>FTKDD73-PT</t>
    <phoneticPr fontId="1" type="noConversion"/>
  </si>
  <si>
    <t>标枪反坦克导弹模拟终端</t>
  </si>
  <si>
    <t>FTKDDBQ-PT</t>
    <phoneticPr fontId="1" type="noConversion"/>
  </si>
  <si>
    <t>GBP128型火箭爆破器模拟终端</t>
  </si>
  <si>
    <t>HJBPQ-PT</t>
    <phoneticPr fontId="1" type="noConversion"/>
  </si>
  <si>
    <t>卫勤救护模拟终端</t>
  </si>
  <si>
    <t>WQJH-TY</t>
    <phoneticPr fontId="1" type="noConversion"/>
  </si>
  <si>
    <t>水面舰艇模拟终端</t>
  </si>
  <si>
    <t>SMJT-LQ</t>
    <phoneticPr fontId="1" type="noConversion"/>
  </si>
  <si>
    <t>舟艇模拟终端</t>
  </si>
  <si>
    <t>ZT-LQ</t>
    <phoneticPr fontId="1" type="noConversion"/>
  </si>
  <si>
    <t>战场设施模拟终端（主机）</t>
  </si>
  <si>
    <t>ZCSSZJ-TY</t>
    <phoneticPr fontId="1" type="noConversion"/>
  </si>
  <si>
    <t>战场设施模拟终端（从机）</t>
  </si>
  <si>
    <t>ZCSSCJ-TY</t>
    <phoneticPr fontId="1" type="noConversion"/>
  </si>
  <si>
    <t>障碍模拟终端（主机）</t>
  </si>
  <si>
    <t>ZAZJ-TY</t>
    <phoneticPr fontId="1" type="noConversion"/>
  </si>
  <si>
    <t>障碍模拟终端（从机）</t>
  </si>
  <si>
    <t>ZACJ-TY</t>
    <phoneticPr fontId="1" type="noConversion"/>
  </si>
  <si>
    <t>视频无线采集设备</t>
  </si>
  <si>
    <t>SPCJ-TY</t>
    <phoneticPr fontId="1" type="noConversion"/>
  </si>
  <si>
    <t>装弹采集器</t>
  </si>
  <si>
    <t>ZDCJQ-TY</t>
    <phoneticPr fontId="1" type="noConversion"/>
  </si>
  <si>
    <t>终端检测器</t>
  </si>
  <si>
    <t>ZDJCQ-TY</t>
    <phoneticPr fontId="1" type="noConversion"/>
  </si>
  <si>
    <t>充电柜</t>
  </si>
  <si>
    <t>CDG-TY</t>
    <phoneticPr fontId="1" type="noConversion"/>
  </si>
  <si>
    <t>便携充电器（单次充电不少于30节）</t>
  </si>
  <si>
    <t>BXCDQ-TY</t>
    <phoneticPr fontId="1" type="noConversion"/>
  </si>
  <si>
    <t>合计</t>
    <phoneticPr fontId="1" type="noConversion"/>
  </si>
  <si>
    <t>单价（元）</t>
    <phoneticPr fontId="1" type="noConversion"/>
  </si>
  <si>
    <t>总价（元）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</si>
</sst>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workbookViewId="0">
      <selection activeCell="M9" sqref="M9"/>
    </sheetView>
  </sheetViews>
  <sheetFormatPr defaultRowHeight="13.5" x14ac:dyDescent="0.15"/>
  <cols>
    <col min="1" max="1" width="6.5" bestFit="1" customWidth="1"/>
    <col min="2" max="2" width="49.875" bestFit="1" customWidth="1"/>
    <col min="3" max="3" width="19.25" bestFit="1" customWidth="1"/>
    <col min="4" max="5" width="5.25" bestFit="1" customWidth="1"/>
    <col min="6" max="7" width="11" bestFit="1" customWidth="1"/>
  </cols>
  <sheetData>
    <row r="1" spans="1:7" x14ac:dyDescent="0.1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125</v>
      </c>
      <c r="G1" s="3" t="s">
        <v>126</v>
      </c>
    </row>
    <row r="2" spans="1:7" x14ac:dyDescent="0.15">
      <c r="A2" s="1">
        <v>1</v>
      </c>
      <c r="B2" s="1" t="s">
        <v>5</v>
      </c>
      <c r="C2" s="4" t="s">
        <v>6</v>
      </c>
      <c r="D2" s="3" t="s">
        <v>7</v>
      </c>
      <c r="E2" s="3">
        <v>1</v>
      </c>
      <c r="F2" s="3">
        <v>742640</v>
      </c>
      <c r="G2" s="3">
        <f>E2*F2</f>
        <v>742640</v>
      </c>
    </row>
    <row r="3" spans="1:7" x14ac:dyDescent="0.15">
      <c r="A3" s="1">
        <v>2</v>
      </c>
      <c r="B3" s="1" t="s">
        <v>8</v>
      </c>
      <c r="C3" s="2" t="s">
        <v>9</v>
      </c>
      <c r="D3" s="3" t="s">
        <v>7</v>
      </c>
      <c r="E3" s="3">
        <v>1</v>
      </c>
      <c r="F3" s="3">
        <v>500000</v>
      </c>
      <c r="G3" s="3">
        <f t="shared" ref="G3:G60" si="0">E3*F3</f>
        <v>500000</v>
      </c>
    </row>
    <row r="4" spans="1:7" x14ac:dyDescent="0.15">
      <c r="A4" s="1">
        <v>3</v>
      </c>
      <c r="B4" s="1" t="s">
        <v>10</v>
      </c>
      <c r="C4" s="2" t="s">
        <v>11</v>
      </c>
      <c r="D4" s="3" t="s">
        <v>7</v>
      </c>
      <c r="E4" s="3">
        <v>28</v>
      </c>
      <c r="F4" s="3">
        <v>19069</v>
      </c>
      <c r="G4" s="3">
        <f t="shared" si="0"/>
        <v>533932</v>
      </c>
    </row>
    <row r="5" spans="1:7" x14ac:dyDescent="0.15">
      <c r="A5" s="1">
        <v>4</v>
      </c>
      <c r="B5" s="1" t="s">
        <v>12</v>
      </c>
      <c r="C5" s="2" t="s">
        <v>13</v>
      </c>
      <c r="D5" s="3" t="s">
        <v>7</v>
      </c>
      <c r="E5" s="3">
        <v>53</v>
      </c>
      <c r="F5" s="3">
        <v>18869</v>
      </c>
      <c r="G5" s="3">
        <f t="shared" si="0"/>
        <v>1000057</v>
      </c>
    </row>
    <row r="6" spans="1:7" x14ac:dyDescent="0.15">
      <c r="A6" s="1">
        <v>5</v>
      </c>
      <c r="B6" s="1" t="s">
        <v>14</v>
      </c>
      <c r="C6" s="2" t="s">
        <v>15</v>
      </c>
      <c r="D6" s="3" t="s">
        <v>7</v>
      </c>
      <c r="E6" s="3">
        <v>14</v>
      </c>
      <c r="F6" s="3">
        <v>18869</v>
      </c>
      <c r="G6" s="3">
        <f t="shared" si="0"/>
        <v>264166</v>
      </c>
    </row>
    <row r="7" spans="1:7" x14ac:dyDescent="0.15">
      <c r="A7" s="1">
        <v>6</v>
      </c>
      <c r="B7" s="1" t="s">
        <v>16</v>
      </c>
      <c r="C7" s="2" t="s">
        <v>17</v>
      </c>
      <c r="D7" s="3" t="s">
        <v>7</v>
      </c>
      <c r="E7" s="3">
        <v>27</v>
      </c>
      <c r="F7" s="3">
        <v>19069</v>
      </c>
      <c r="G7" s="3">
        <f t="shared" si="0"/>
        <v>514863</v>
      </c>
    </row>
    <row r="8" spans="1:7" x14ac:dyDescent="0.15">
      <c r="A8" s="1">
        <v>7</v>
      </c>
      <c r="B8" s="1" t="s">
        <v>18</v>
      </c>
      <c r="C8" s="2" t="s">
        <v>19</v>
      </c>
      <c r="D8" s="3" t="s">
        <v>7</v>
      </c>
      <c r="E8" s="3">
        <v>13</v>
      </c>
      <c r="F8" s="3">
        <v>18869</v>
      </c>
      <c r="G8" s="3">
        <f t="shared" si="0"/>
        <v>245297</v>
      </c>
    </row>
    <row r="9" spans="1:7" x14ac:dyDescent="0.15">
      <c r="A9" s="1">
        <v>8</v>
      </c>
      <c r="B9" s="1" t="s">
        <v>20</v>
      </c>
      <c r="C9" s="2" t="s">
        <v>21</v>
      </c>
      <c r="D9" s="3" t="s">
        <v>7</v>
      </c>
      <c r="E9" s="3">
        <v>2</v>
      </c>
      <c r="F9" s="3">
        <v>18869</v>
      </c>
      <c r="G9" s="3">
        <f t="shared" si="0"/>
        <v>37738</v>
      </c>
    </row>
    <row r="10" spans="1:7" x14ac:dyDescent="0.15">
      <c r="A10" s="1">
        <v>9</v>
      </c>
      <c r="B10" s="1" t="s">
        <v>22</v>
      </c>
      <c r="C10" s="2" t="s">
        <v>23</v>
      </c>
      <c r="D10" s="3" t="s">
        <v>7</v>
      </c>
      <c r="E10" s="3">
        <v>19</v>
      </c>
      <c r="F10" s="3">
        <v>19069</v>
      </c>
      <c r="G10" s="3">
        <f t="shared" si="0"/>
        <v>362311</v>
      </c>
    </row>
    <row r="11" spans="1:7" x14ac:dyDescent="0.15">
      <c r="A11" s="1">
        <v>10</v>
      </c>
      <c r="B11" s="1" t="s">
        <v>24</v>
      </c>
      <c r="C11" s="2" t="s">
        <v>25</v>
      </c>
      <c r="D11" s="3" t="s">
        <v>7</v>
      </c>
      <c r="E11" s="3">
        <v>2</v>
      </c>
      <c r="F11" s="3">
        <v>8006</v>
      </c>
      <c r="G11" s="3">
        <f t="shared" si="0"/>
        <v>16012</v>
      </c>
    </row>
    <row r="12" spans="1:7" x14ac:dyDescent="0.15">
      <c r="A12" s="1">
        <v>11</v>
      </c>
      <c r="B12" s="1" t="s">
        <v>26</v>
      </c>
      <c r="C12" s="2" t="s">
        <v>27</v>
      </c>
      <c r="D12" s="3" t="s">
        <v>7</v>
      </c>
      <c r="E12" s="3">
        <v>2</v>
      </c>
      <c r="F12" s="3">
        <v>8006</v>
      </c>
      <c r="G12" s="3">
        <f t="shared" si="0"/>
        <v>16012</v>
      </c>
    </row>
    <row r="13" spans="1:7" x14ac:dyDescent="0.15">
      <c r="A13" s="1">
        <v>12</v>
      </c>
      <c r="B13" s="1" t="s">
        <v>28</v>
      </c>
      <c r="C13" s="2" t="s">
        <v>29</v>
      </c>
      <c r="D13" s="3" t="s">
        <v>7</v>
      </c>
      <c r="E13" s="3">
        <v>2</v>
      </c>
      <c r="F13" s="3">
        <v>8006</v>
      </c>
      <c r="G13" s="3">
        <f t="shared" si="0"/>
        <v>16012</v>
      </c>
    </row>
    <row r="14" spans="1:7" x14ac:dyDescent="0.15">
      <c r="A14" s="1">
        <v>13</v>
      </c>
      <c r="B14" s="1" t="s">
        <v>30</v>
      </c>
      <c r="C14" s="2" t="s">
        <v>31</v>
      </c>
      <c r="D14" s="3" t="s">
        <v>7</v>
      </c>
      <c r="E14" s="3">
        <v>113</v>
      </c>
      <c r="F14" s="3">
        <v>3663</v>
      </c>
      <c r="G14" s="3">
        <f t="shared" si="0"/>
        <v>413919</v>
      </c>
    </row>
    <row r="15" spans="1:7" x14ac:dyDescent="0.15">
      <c r="A15" s="1">
        <v>14</v>
      </c>
      <c r="B15" s="1" t="s">
        <v>32</v>
      </c>
      <c r="C15" s="2" t="s">
        <v>33</v>
      </c>
      <c r="D15" s="3" t="s">
        <v>7</v>
      </c>
      <c r="E15" s="3">
        <v>117</v>
      </c>
      <c r="F15" s="3">
        <v>3463</v>
      </c>
      <c r="G15" s="3">
        <f t="shared" si="0"/>
        <v>405171</v>
      </c>
    </row>
    <row r="16" spans="1:7" x14ac:dyDescent="0.15">
      <c r="A16" s="1">
        <v>15</v>
      </c>
      <c r="B16" s="1" t="s">
        <v>34</v>
      </c>
      <c r="C16" s="2" t="s">
        <v>35</v>
      </c>
      <c r="D16" s="3" t="s">
        <v>7</v>
      </c>
      <c r="E16" s="3">
        <v>280</v>
      </c>
      <c r="F16" s="3">
        <v>3663</v>
      </c>
      <c r="G16" s="3">
        <f t="shared" si="0"/>
        <v>1025640</v>
      </c>
    </row>
    <row r="17" spans="1:7" x14ac:dyDescent="0.15">
      <c r="A17" s="1">
        <v>16</v>
      </c>
      <c r="B17" s="1" t="s">
        <v>36</v>
      </c>
      <c r="C17" s="2" t="s">
        <v>37</v>
      </c>
      <c r="D17" s="3" t="s">
        <v>7</v>
      </c>
      <c r="E17" s="3">
        <v>537</v>
      </c>
      <c r="F17" s="3">
        <v>3463</v>
      </c>
      <c r="G17" s="3">
        <f t="shared" si="0"/>
        <v>1859631</v>
      </c>
    </row>
    <row r="18" spans="1:7" x14ac:dyDescent="0.15">
      <c r="A18" s="1">
        <v>17</v>
      </c>
      <c r="B18" s="1" t="s">
        <v>38</v>
      </c>
      <c r="C18" s="2" t="s">
        <v>39</v>
      </c>
      <c r="D18" s="3" t="s">
        <v>7</v>
      </c>
      <c r="E18" s="3">
        <v>10</v>
      </c>
      <c r="F18" s="3">
        <v>3663</v>
      </c>
      <c r="G18" s="3">
        <f t="shared" si="0"/>
        <v>36630</v>
      </c>
    </row>
    <row r="19" spans="1:7" x14ac:dyDescent="0.15">
      <c r="A19" s="1">
        <v>18</v>
      </c>
      <c r="B19" s="1" t="s">
        <v>40</v>
      </c>
      <c r="C19" s="2" t="s">
        <v>41</v>
      </c>
      <c r="D19" s="3" t="s">
        <v>7</v>
      </c>
      <c r="E19" s="3">
        <v>21</v>
      </c>
      <c r="F19" s="3">
        <v>3463</v>
      </c>
      <c r="G19" s="3">
        <f t="shared" si="0"/>
        <v>72723</v>
      </c>
    </row>
    <row r="20" spans="1:7" x14ac:dyDescent="0.15">
      <c r="A20" s="1">
        <v>19</v>
      </c>
      <c r="B20" s="1" t="s">
        <v>42</v>
      </c>
      <c r="C20" s="2" t="s">
        <v>43</v>
      </c>
      <c r="D20" s="3" t="s">
        <v>7</v>
      </c>
      <c r="E20" s="3">
        <v>2</v>
      </c>
      <c r="F20" s="3">
        <v>3663</v>
      </c>
      <c r="G20" s="3">
        <f t="shared" si="0"/>
        <v>7326</v>
      </c>
    </row>
    <row r="21" spans="1:7" x14ac:dyDescent="0.15">
      <c r="A21" s="1">
        <v>20</v>
      </c>
      <c r="B21" s="1" t="s">
        <v>44</v>
      </c>
      <c r="C21" s="2" t="s">
        <v>45</v>
      </c>
      <c r="D21" s="3" t="s">
        <v>7</v>
      </c>
      <c r="E21" s="3">
        <v>12</v>
      </c>
      <c r="F21" s="3">
        <v>3463</v>
      </c>
      <c r="G21" s="3">
        <f t="shared" si="0"/>
        <v>41556</v>
      </c>
    </row>
    <row r="22" spans="1:7" x14ac:dyDescent="0.15">
      <c r="A22" s="1">
        <v>21</v>
      </c>
      <c r="B22" s="1" t="s">
        <v>46</v>
      </c>
      <c r="C22" s="2" t="s">
        <v>47</v>
      </c>
      <c r="D22" s="3" t="s">
        <v>7</v>
      </c>
      <c r="E22" s="3">
        <v>9</v>
      </c>
      <c r="F22" s="3">
        <v>3463</v>
      </c>
      <c r="G22" s="3">
        <f t="shared" si="0"/>
        <v>31167</v>
      </c>
    </row>
    <row r="23" spans="1:7" x14ac:dyDescent="0.15">
      <c r="A23" s="1">
        <v>22</v>
      </c>
      <c r="B23" s="1" t="s">
        <v>48</v>
      </c>
      <c r="C23" s="2" t="s">
        <v>49</v>
      </c>
      <c r="D23" s="3" t="s">
        <v>7</v>
      </c>
      <c r="E23" s="3">
        <v>41</v>
      </c>
      <c r="F23" s="3">
        <v>3663</v>
      </c>
      <c r="G23" s="3">
        <f t="shared" si="0"/>
        <v>150183</v>
      </c>
    </row>
    <row r="24" spans="1:7" x14ac:dyDescent="0.15">
      <c r="A24" s="1">
        <v>23</v>
      </c>
      <c r="B24" s="1" t="s">
        <v>50</v>
      </c>
      <c r="C24" s="2" t="s">
        <v>51</v>
      </c>
      <c r="D24" s="3" t="s">
        <v>7</v>
      </c>
      <c r="E24" s="3">
        <v>92</v>
      </c>
      <c r="F24" s="3">
        <v>3463</v>
      </c>
      <c r="G24" s="3">
        <f t="shared" si="0"/>
        <v>318596</v>
      </c>
    </row>
    <row r="25" spans="1:7" x14ac:dyDescent="0.15">
      <c r="A25" s="1">
        <v>24</v>
      </c>
      <c r="B25" s="1" t="s">
        <v>52</v>
      </c>
      <c r="C25" s="2" t="s">
        <v>53</v>
      </c>
      <c r="D25" s="3" t="s">
        <v>7</v>
      </c>
      <c r="E25" s="3">
        <v>24</v>
      </c>
      <c r="F25" s="3">
        <v>3463</v>
      </c>
      <c r="G25" s="3">
        <f t="shared" si="0"/>
        <v>83112</v>
      </c>
    </row>
    <row r="26" spans="1:7" x14ac:dyDescent="0.15">
      <c r="A26" s="1">
        <v>25</v>
      </c>
      <c r="B26" s="1" t="s">
        <v>54</v>
      </c>
      <c r="C26" s="2" t="s">
        <v>55</v>
      </c>
      <c r="D26" s="3" t="s">
        <v>7</v>
      </c>
      <c r="E26" s="3">
        <v>6</v>
      </c>
      <c r="F26" s="3">
        <v>3663</v>
      </c>
      <c r="G26" s="3">
        <f t="shared" si="0"/>
        <v>21978</v>
      </c>
    </row>
    <row r="27" spans="1:7" x14ac:dyDescent="0.15">
      <c r="A27" s="1">
        <v>26</v>
      </c>
      <c r="B27" s="1" t="s">
        <v>56</v>
      </c>
      <c r="C27" s="2" t="s">
        <v>57</v>
      </c>
      <c r="D27" s="3" t="s">
        <v>7</v>
      </c>
      <c r="E27" s="3">
        <v>9</v>
      </c>
      <c r="F27" s="3">
        <v>3463</v>
      </c>
      <c r="G27" s="3">
        <f t="shared" si="0"/>
        <v>31167</v>
      </c>
    </row>
    <row r="28" spans="1:7" x14ac:dyDescent="0.15">
      <c r="A28" s="1">
        <v>27</v>
      </c>
      <c r="B28" s="1" t="s">
        <v>58</v>
      </c>
      <c r="C28" s="2" t="s">
        <v>59</v>
      </c>
      <c r="D28" s="3" t="s">
        <v>7</v>
      </c>
      <c r="E28" s="3">
        <v>1</v>
      </c>
      <c r="F28" s="3">
        <v>3753</v>
      </c>
      <c r="G28" s="3">
        <f t="shared" si="0"/>
        <v>3753</v>
      </c>
    </row>
    <row r="29" spans="1:7" x14ac:dyDescent="0.15">
      <c r="A29" s="1">
        <v>28</v>
      </c>
      <c r="B29" s="1" t="s">
        <v>60</v>
      </c>
      <c r="C29" s="2" t="s">
        <v>61</v>
      </c>
      <c r="D29" s="3" t="s">
        <v>7</v>
      </c>
      <c r="E29" s="3">
        <v>36</v>
      </c>
      <c r="F29" s="3">
        <v>4416</v>
      </c>
      <c r="G29" s="3">
        <f t="shared" si="0"/>
        <v>158976</v>
      </c>
    </row>
    <row r="30" spans="1:7" x14ac:dyDescent="0.15">
      <c r="A30" s="1">
        <v>29</v>
      </c>
      <c r="B30" s="1" t="s">
        <v>62</v>
      </c>
      <c r="C30" s="2" t="s">
        <v>63</v>
      </c>
      <c r="D30" s="3" t="s">
        <v>7</v>
      </c>
      <c r="E30" s="3">
        <v>72</v>
      </c>
      <c r="F30" s="3">
        <v>4326</v>
      </c>
      <c r="G30" s="3">
        <f t="shared" si="0"/>
        <v>311472</v>
      </c>
    </row>
    <row r="31" spans="1:7" x14ac:dyDescent="0.15">
      <c r="A31" s="1">
        <v>30</v>
      </c>
      <c r="B31" s="1" t="s">
        <v>64</v>
      </c>
      <c r="C31" s="2" t="s">
        <v>65</v>
      </c>
      <c r="D31" s="3" t="s">
        <v>7</v>
      </c>
      <c r="E31" s="3">
        <v>8</v>
      </c>
      <c r="F31" s="3">
        <v>10016</v>
      </c>
      <c r="G31" s="3">
        <f t="shared" si="0"/>
        <v>80128</v>
      </c>
    </row>
    <row r="32" spans="1:7" x14ac:dyDescent="0.15">
      <c r="A32" s="1">
        <v>31</v>
      </c>
      <c r="B32" s="1" t="s">
        <v>66</v>
      </c>
      <c r="C32" s="2" t="s">
        <v>67</v>
      </c>
      <c r="D32" s="3" t="s">
        <v>7</v>
      </c>
      <c r="E32" s="3">
        <v>8</v>
      </c>
      <c r="F32" s="3">
        <v>10016</v>
      </c>
      <c r="G32" s="3">
        <f t="shared" si="0"/>
        <v>80128</v>
      </c>
    </row>
    <row r="33" spans="1:7" x14ac:dyDescent="0.15">
      <c r="A33" s="1">
        <v>32</v>
      </c>
      <c r="B33" s="1" t="s">
        <v>68</v>
      </c>
      <c r="C33" s="2" t="s">
        <v>69</v>
      </c>
      <c r="D33" s="3" t="s">
        <v>7</v>
      </c>
      <c r="E33" s="3">
        <v>9</v>
      </c>
      <c r="F33" s="3">
        <v>7225</v>
      </c>
      <c r="G33" s="3">
        <f t="shared" si="0"/>
        <v>65025</v>
      </c>
    </row>
    <row r="34" spans="1:7" x14ac:dyDescent="0.15">
      <c r="A34" s="1">
        <v>33</v>
      </c>
      <c r="B34" s="1" t="s">
        <v>70</v>
      </c>
      <c r="C34" s="2" t="s">
        <v>71</v>
      </c>
      <c r="D34" s="3" t="s">
        <v>7</v>
      </c>
      <c r="E34" s="3">
        <v>8</v>
      </c>
      <c r="F34" s="3">
        <v>7225</v>
      </c>
      <c r="G34" s="3">
        <f t="shared" si="0"/>
        <v>57800</v>
      </c>
    </row>
    <row r="35" spans="1:7" x14ac:dyDescent="0.15">
      <c r="A35" s="1">
        <v>34</v>
      </c>
      <c r="B35" s="1" t="s">
        <v>72</v>
      </c>
      <c r="C35" s="2" t="s">
        <v>73</v>
      </c>
      <c r="D35" s="3" t="s">
        <v>7</v>
      </c>
      <c r="E35" s="3">
        <v>6</v>
      </c>
      <c r="F35" s="3">
        <v>7225</v>
      </c>
      <c r="G35" s="3">
        <f t="shared" si="0"/>
        <v>43350</v>
      </c>
    </row>
    <row r="36" spans="1:7" x14ac:dyDescent="0.15">
      <c r="A36" s="1">
        <v>35</v>
      </c>
      <c r="B36" s="1" t="s">
        <v>74</v>
      </c>
      <c r="C36" s="2" t="s">
        <v>75</v>
      </c>
      <c r="D36" s="3" t="s">
        <v>7</v>
      </c>
      <c r="E36" s="3">
        <v>2</v>
      </c>
      <c r="F36" s="3">
        <v>18869</v>
      </c>
      <c r="G36" s="3">
        <f t="shared" si="0"/>
        <v>37738</v>
      </c>
    </row>
    <row r="37" spans="1:7" x14ac:dyDescent="0.15">
      <c r="A37" s="1">
        <v>36</v>
      </c>
      <c r="B37" s="1" t="s">
        <v>76</v>
      </c>
      <c r="C37" s="2" t="s">
        <v>77</v>
      </c>
      <c r="D37" s="3" t="s">
        <v>7</v>
      </c>
      <c r="E37" s="3">
        <v>9</v>
      </c>
      <c r="F37" s="3">
        <v>18969</v>
      </c>
      <c r="G37" s="3">
        <f t="shared" si="0"/>
        <v>170721</v>
      </c>
    </row>
    <row r="38" spans="1:7" x14ac:dyDescent="0.15">
      <c r="A38" s="1">
        <v>37</v>
      </c>
      <c r="B38" s="1" t="s">
        <v>78</v>
      </c>
      <c r="C38" s="2" t="s">
        <v>79</v>
      </c>
      <c r="D38" s="3" t="s">
        <v>7</v>
      </c>
      <c r="E38" s="3">
        <v>9</v>
      </c>
      <c r="F38" s="3">
        <v>18869</v>
      </c>
      <c r="G38" s="3">
        <f t="shared" si="0"/>
        <v>169821</v>
      </c>
    </row>
    <row r="39" spans="1:7" x14ac:dyDescent="0.15">
      <c r="A39" s="1">
        <v>38</v>
      </c>
      <c r="B39" s="1" t="s">
        <v>80</v>
      </c>
      <c r="C39" s="2" t="s">
        <v>81</v>
      </c>
      <c r="D39" s="3" t="s">
        <v>7</v>
      </c>
      <c r="E39" s="3">
        <v>9</v>
      </c>
      <c r="F39" s="3">
        <v>18869</v>
      </c>
      <c r="G39" s="3">
        <f t="shared" si="0"/>
        <v>169821</v>
      </c>
    </row>
    <row r="40" spans="1:7" x14ac:dyDescent="0.15">
      <c r="A40" s="1">
        <v>39</v>
      </c>
      <c r="B40" s="1" t="s">
        <v>82</v>
      </c>
      <c r="C40" s="2" t="s">
        <v>83</v>
      </c>
      <c r="D40" s="3" t="s">
        <v>7</v>
      </c>
      <c r="E40" s="3">
        <v>6</v>
      </c>
      <c r="F40" s="3">
        <v>18869</v>
      </c>
      <c r="G40" s="3">
        <f t="shared" si="0"/>
        <v>113214</v>
      </c>
    </row>
    <row r="41" spans="1:7" x14ac:dyDescent="0.15">
      <c r="A41" s="1">
        <v>40</v>
      </c>
      <c r="B41" s="1" t="s">
        <v>84</v>
      </c>
      <c r="C41" s="2" t="s">
        <v>85</v>
      </c>
      <c r="D41" s="3" t="s">
        <v>7</v>
      </c>
      <c r="E41" s="3">
        <v>6</v>
      </c>
      <c r="F41" s="3">
        <v>18869</v>
      </c>
      <c r="G41" s="3">
        <f t="shared" si="0"/>
        <v>113214</v>
      </c>
    </row>
    <row r="42" spans="1:7" x14ac:dyDescent="0.15">
      <c r="A42" s="1">
        <v>41</v>
      </c>
      <c r="B42" s="1" t="s">
        <v>86</v>
      </c>
      <c r="C42" s="2" t="s">
        <v>87</v>
      </c>
      <c r="D42" s="3" t="s">
        <v>7</v>
      </c>
      <c r="E42" s="3">
        <v>6</v>
      </c>
      <c r="F42" s="3">
        <v>13701</v>
      </c>
      <c r="G42" s="3">
        <f t="shared" si="0"/>
        <v>82206</v>
      </c>
    </row>
    <row r="43" spans="1:7" x14ac:dyDescent="0.15">
      <c r="A43" s="1">
        <v>42</v>
      </c>
      <c r="B43" s="1" t="s">
        <v>88</v>
      </c>
      <c r="C43" s="2" t="s">
        <v>89</v>
      </c>
      <c r="D43" s="3" t="s">
        <v>7</v>
      </c>
      <c r="E43" s="3">
        <v>8</v>
      </c>
      <c r="F43" s="3">
        <v>11341</v>
      </c>
      <c r="G43" s="3">
        <f t="shared" si="0"/>
        <v>90728</v>
      </c>
    </row>
    <row r="44" spans="1:7" x14ac:dyDescent="0.15">
      <c r="A44" s="1">
        <v>43</v>
      </c>
      <c r="B44" s="1" t="s">
        <v>90</v>
      </c>
      <c r="C44" s="2" t="s">
        <v>91</v>
      </c>
      <c r="D44" s="3" t="s">
        <v>7</v>
      </c>
      <c r="E44" s="3">
        <v>27</v>
      </c>
      <c r="F44" s="3">
        <v>7172</v>
      </c>
      <c r="G44" s="3">
        <f t="shared" si="0"/>
        <v>193644</v>
      </c>
    </row>
    <row r="45" spans="1:7" x14ac:dyDescent="0.15">
      <c r="A45" s="1">
        <v>44</v>
      </c>
      <c r="B45" s="1" t="s">
        <v>92</v>
      </c>
      <c r="C45" s="2" t="s">
        <v>93</v>
      </c>
      <c r="D45" s="3" t="s">
        <v>7</v>
      </c>
      <c r="E45" s="3">
        <v>27</v>
      </c>
      <c r="F45" s="3">
        <v>6982</v>
      </c>
      <c r="G45" s="3">
        <f t="shared" si="0"/>
        <v>188514</v>
      </c>
    </row>
    <row r="46" spans="1:7" x14ac:dyDescent="0.15">
      <c r="A46" s="1">
        <v>45</v>
      </c>
      <c r="B46" s="1" t="s">
        <v>94</v>
      </c>
      <c r="C46" s="2" t="s">
        <v>95</v>
      </c>
      <c r="D46" s="3" t="s">
        <v>7</v>
      </c>
      <c r="E46" s="3">
        <v>16</v>
      </c>
      <c r="F46" s="3">
        <v>7026</v>
      </c>
      <c r="G46" s="3">
        <f t="shared" si="0"/>
        <v>112416</v>
      </c>
    </row>
    <row r="47" spans="1:7" x14ac:dyDescent="0.15">
      <c r="A47" s="1">
        <v>46</v>
      </c>
      <c r="B47" s="1" t="s">
        <v>96</v>
      </c>
      <c r="C47" s="2" t="s">
        <v>97</v>
      </c>
      <c r="D47" s="3" t="s">
        <v>7</v>
      </c>
      <c r="E47" s="3">
        <v>12</v>
      </c>
      <c r="F47" s="3">
        <v>7026</v>
      </c>
      <c r="G47" s="3">
        <f t="shared" si="0"/>
        <v>84312</v>
      </c>
    </row>
    <row r="48" spans="1:7" x14ac:dyDescent="0.15">
      <c r="A48" s="1">
        <v>47</v>
      </c>
      <c r="B48" s="1" t="s">
        <v>98</v>
      </c>
      <c r="C48" s="2" t="s">
        <v>99</v>
      </c>
      <c r="D48" s="3" t="s">
        <v>7</v>
      </c>
      <c r="E48" s="3">
        <v>32</v>
      </c>
      <c r="F48" s="3">
        <v>1528</v>
      </c>
      <c r="G48" s="3">
        <f t="shared" si="0"/>
        <v>48896</v>
      </c>
    </row>
    <row r="49" spans="1:7" x14ac:dyDescent="0.15">
      <c r="A49" s="1">
        <v>48</v>
      </c>
      <c r="B49" s="1" t="s">
        <v>100</v>
      </c>
      <c r="C49" s="2" t="s">
        <v>101</v>
      </c>
      <c r="D49" s="3" t="s">
        <v>7</v>
      </c>
      <c r="E49" s="3">
        <v>34</v>
      </c>
      <c r="F49" s="3">
        <v>1064</v>
      </c>
      <c r="G49" s="3">
        <f t="shared" si="0"/>
        <v>36176</v>
      </c>
    </row>
    <row r="50" spans="1:7" x14ac:dyDescent="0.15">
      <c r="A50" s="1">
        <v>49</v>
      </c>
      <c r="B50" s="1" t="s">
        <v>102</v>
      </c>
      <c r="C50" s="2" t="s">
        <v>103</v>
      </c>
      <c r="D50" s="3" t="s">
        <v>7</v>
      </c>
      <c r="E50" s="3">
        <v>8</v>
      </c>
      <c r="F50" s="3">
        <v>18679</v>
      </c>
      <c r="G50" s="3">
        <f t="shared" si="0"/>
        <v>149432</v>
      </c>
    </row>
    <row r="51" spans="1:7" x14ac:dyDescent="0.15">
      <c r="A51" s="1">
        <v>50</v>
      </c>
      <c r="B51" s="1" t="s">
        <v>104</v>
      </c>
      <c r="C51" s="2" t="s">
        <v>105</v>
      </c>
      <c r="D51" s="3" t="s">
        <v>7</v>
      </c>
      <c r="E51" s="3">
        <v>16</v>
      </c>
      <c r="F51" s="3">
        <v>7670</v>
      </c>
      <c r="G51" s="3">
        <f t="shared" si="0"/>
        <v>122720</v>
      </c>
    </row>
    <row r="52" spans="1:7" x14ac:dyDescent="0.15">
      <c r="A52" s="1">
        <v>51</v>
      </c>
      <c r="B52" s="1" t="s">
        <v>106</v>
      </c>
      <c r="C52" s="2" t="s">
        <v>107</v>
      </c>
      <c r="D52" s="3" t="s">
        <v>7</v>
      </c>
      <c r="E52" s="3">
        <v>4</v>
      </c>
      <c r="F52" s="3">
        <v>7770</v>
      </c>
      <c r="G52" s="3">
        <f t="shared" si="0"/>
        <v>31080</v>
      </c>
    </row>
    <row r="53" spans="1:7" x14ac:dyDescent="0.15">
      <c r="A53" s="1">
        <v>52</v>
      </c>
      <c r="B53" s="1" t="s">
        <v>108</v>
      </c>
      <c r="C53" s="2" t="s">
        <v>109</v>
      </c>
      <c r="D53" s="3" t="s">
        <v>7</v>
      </c>
      <c r="E53" s="3">
        <v>12</v>
      </c>
      <c r="F53" s="3">
        <v>3564</v>
      </c>
      <c r="G53" s="3">
        <f t="shared" si="0"/>
        <v>42768</v>
      </c>
    </row>
    <row r="54" spans="1:7" x14ac:dyDescent="0.15">
      <c r="A54" s="1">
        <v>53</v>
      </c>
      <c r="B54" s="1" t="s">
        <v>110</v>
      </c>
      <c r="C54" s="2" t="s">
        <v>111</v>
      </c>
      <c r="D54" s="3" t="s">
        <v>7</v>
      </c>
      <c r="E54" s="3">
        <v>4</v>
      </c>
      <c r="F54" s="3">
        <v>7770</v>
      </c>
      <c r="G54" s="3">
        <f t="shared" si="0"/>
        <v>31080</v>
      </c>
    </row>
    <row r="55" spans="1:7" x14ac:dyDescent="0.15">
      <c r="A55" s="1">
        <v>54</v>
      </c>
      <c r="B55" s="1" t="s">
        <v>112</v>
      </c>
      <c r="C55" s="2" t="s">
        <v>113</v>
      </c>
      <c r="D55" s="3" t="s">
        <v>7</v>
      </c>
      <c r="E55" s="3">
        <v>12</v>
      </c>
      <c r="F55" s="3">
        <v>3564</v>
      </c>
      <c r="G55" s="3">
        <f t="shared" si="0"/>
        <v>42768</v>
      </c>
    </row>
    <row r="56" spans="1:7" x14ac:dyDescent="0.15">
      <c r="A56" s="1">
        <v>55</v>
      </c>
      <c r="B56" s="1" t="s">
        <v>114</v>
      </c>
      <c r="C56" s="2" t="s">
        <v>115</v>
      </c>
      <c r="D56" s="3" t="s">
        <v>7</v>
      </c>
      <c r="E56" s="3">
        <v>10</v>
      </c>
      <c r="F56" s="3">
        <v>10600</v>
      </c>
      <c r="G56" s="3">
        <f t="shared" si="0"/>
        <v>106000</v>
      </c>
    </row>
    <row r="57" spans="1:7" x14ac:dyDescent="0.15">
      <c r="A57" s="1">
        <v>56</v>
      </c>
      <c r="B57" s="1" t="s">
        <v>116</v>
      </c>
      <c r="C57" s="2" t="s">
        <v>117</v>
      </c>
      <c r="D57" s="3" t="s">
        <v>7</v>
      </c>
      <c r="E57" s="3">
        <v>10</v>
      </c>
      <c r="F57" s="3">
        <v>974</v>
      </c>
      <c r="G57" s="3">
        <f t="shared" si="0"/>
        <v>9740</v>
      </c>
    </row>
    <row r="58" spans="1:7" x14ac:dyDescent="0.15">
      <c r="A58" s="1">
        <v>57</v>
      </c>
      <c r="B58" s="1" t="s">
        <v>118</v>
      </c>
      <c r="C58" s="2" t="s">
        <v>119</v>
      </c>
      <c r="D58" s="3" t="s">
        <v>7</v>
      </c>
      <c r="E58" s="3">
        <v>10</v>
      </c>
      <c r="F58" s="3">
        <v>974</v>
      </c>
      <c r="G58" s="3">
        <f t="shared" si="0"/>
        <v>9740</v>
      </c>
    </row>
    <row r="59" spans="1:7" x14ac:dyDescent="0.15">
      <c r="A59" s="1">
        <v>58</v>
      </c>
      <c r="B59" s="1" t="s">
        <v>120</v>
      </c>
      <c r="C59" s="2" t="s">
        <v>121</v>
      </c>
      <c r="D59" s="3" t="s">
        <v>7</v>
      </c>
      <c r="E59" s="3">
        <v>4</v>
      </c>
      <c r="F59" s="3">
        <v>16380</v>
      </c>
      <c r="G59" s="3">
        <f t="shared" si="0"/>
        <v>65520</v>
      </c>
    </row>
    <row r="60" spans="1:7" x14ac:dyDescent="0.15">
      <c r="A60" s="1">
        <v>59</v>
      </c>
      <c r="B60" s="1" t="s">
        <v>122</v>
      </c>
      <c r="C60" s="2" t="s">
        <v>123</v>
      </c>
      <c r="D60" s="3" t="s">
        <v>7</v>
      </c>
      <c r="E60" s="3">
        <v>38</v>
      </c>
      <c r="F60" s="3">
        <v>770</v>
      </c>
      <c r="G60" s="3">
        <f t="shared" si="0"/>
        <v>29260</v>
      </c>
    </row>
    <row r="61" spans="1:7" x14ac:dyDescent="0.15">
      <c r="A61" s="5" t="s">
        <v>124</v>
      </c>
      <c r="B61" s="6"/>
      <c r="C61" s="6"/>
      <c r="D61" s="6"/>
      <c r="E61" s="6"/>
      <c r="F61" s="7"/>
      <c r="G61" s="3">
        <f>SUM(G2:G60)</f>
        <v>11800000</v>
      </c>
    </row>
  </sheetData>
  <mergeCells count="1">
    <mergeCell ref="A61:F6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2025-04-27T10:08:21Z</dcterms:modified>
</cp:coreProperties>
</file>